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d677ecbff0288b8/Masterarbeit/Subroutine_Template_sigini/"/>
    </mc:Choice>
  </mc:AlternateContent>
  <xr:revisionPtr revIDLastSave="0" documentId="8_{57D82DCF-EE59-408A-8DEE-38CB9E97F0B5}" xr6:coauthVersionLast="38" xr6:coauthVersionMax="38" xr10:uidLastSave="{00000000-0000-0000-0000-000000000000}"/>
  <bookViews>
    <workbookView xWindow="0" yWindow="0" windowWidth="21570" windowHeight="7920" xr2:uid="{2E120AAC-C326-4347-8342-4397B93CDA48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1" l="1"/>
  <c r="D18" i="1"/>
  <c r="D17" i="1"/>
  <c r="B10" i="1"/>
  <c r="B13" i="1"/>
  <c r="B6" i="1"/>
</calcChain>
</file>

<file path=xl/sharedStrings.xml><?xml version="1.0" encoding="utf-8"?>
<sst xmlns="http://schemas.openxmlformats.org/spreadsheetml/2006/main" count="33" uniqueCount="21">
  <si>
    <t>frf+=</t>
  </si>
  <si>
    <t>frf-=</t>
  </si>
  <si>
    <t>frw+=</t>
  </si>
  <si>
    <t>frw-=</t>
  </si>
  <si>
    <t>cp=</t>
  </si>
  <si>
    <t>tw=</t>
  </si>
  <si>
    <t>a=</t>
  </si>
  <si>
    <t>cs=</t>
  </si>
  <si>
    <t>tf=</t>
  </si>
  <si>
    <t>mm</t>
  </si>
  <si>
    <t>Mpa</t>
  </si>
  <si>
    <t xml:space="preserve">Mpa </t>
  </si>
  <si>
    <t>N</t>
  </si>
  <si>
    <t>b=</t>
  </si>
  <si>
    <t>hw=</t>
  </si>
  <si>
    <t>h=</t>
  </si>
  <si>
    <t>Resultierende Flansch</t>
  </si>
  <si>
    <t>F=</t>
  </si>
  <si>
    <t>Resultierende Steg</t>
  </si>
  <si>
    <t>Differenz</t>
  </si>
  <si>
    <t>ΔF=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</si>
</sst>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955A8-26D3-47CD-90AB-3144265C1564}">
  <dimension ref="A2:E20"/>
  <sheetViews>
    <sheetView tabSelected="1" workbookViewId="0">
      <selection activeCell="G21" sqref="G21"/>
    </sheetView>
  </sheetViews>
  <sheetFormatPr baseColWidth="10" defaultRowHeight="15" x14ac:dyDescent="0.25"/>
  <sheetData>
    <row r="2" spans="1:3" x14ac:dyDescent="0.25">
      <c r="A2" t="s">
        <v>0</v>
      </c>
      <c r="B2">
        <v>230</v>
      </c>
      <c r="C2" t="s">
        <v>11</v>
      </c>
    </row>
    <row r="3" spans="1:3" x14ac:dyDescent="0.25">
      <c r="A3" t="s">
        <v>1</v>
      </c>
      <c r="B3">
        <v>-100</v>
      </c>
      <c r="C3" t="s">
        <v>11</v>
      </c>
    </row>
    <row r="4" spans="1:3" x14ac:dyDescent="0.25">
      <c r="A4" t="s">
        <v>2</v>
      </c>
      <c r="B4">
        <v>460</v>
      </c>
      <c r="C4" t="s">
        <v>11</v>
      </c>
    </row>
    <row r="5" spans="1:3" x14ac:dyDescent="0.25">
      <c r="A5" t="s">
        <v>3</v>
      </c>
      <c r="B5">
        <v>-50</v>
      </c>
      <c r="C5" t="s">
        <v>10</v>
      </c>
    </row>
    <row r="6" spans="1:3" x14ac:dyDescent="0.25">
      <c r="A6" t="s">
        <v>4</v>
      </c>
      <c r="B6">
        <f>B7+(2*B8)^(0.5)</f>
        <v>6.9622776601683789</v>
      </c>
      <c r="C6" t="s">
        <v>9</v>
      </c>
    </row>
    <row r="7" spans="1:3" x14ac:dyDescent="0.25">
      <c r="A7" t="s">
        <v>5</v>
      </c>
      <c r="B7">
        <v>3.8</v>
      </c>
      <c r="C7" t="s">
        <v>9</v>
      </c>
    </row>
    <row r="8" spans="1:3" x14ac:dyDescent="0.25">
      <c r="A8" t="s">
        <v>6</v>
      </c>
      <c r="B8">
        <v>5</v>
      </c>
      <c r="C8" t="s">
        <v>9</v>
      </c>
    </row>
    <row r="9" spans="1:3" x14ac:dyDescent="0.25">
      <c r="A9" t="s">
        <v>8</v>
      </c>
      <c r="B9">
        <v>5.2</v>
      </c>
      <c r="C9" t="s">
        <v>9</v>
      </c>
    </row>
    <row r="10" spans="1:3" x14ac:dyDescent="0.25">
      <c r="A10" t="s">
        <v>7</v>
      </c>
      <c r="B10">
        <f>(-2*B9*(B6*B2+(B11-B6)*B3)-B13*B7*B5)/(B7*B4-B7*B5)</f>
        <v>19.179289509959812</v>
      </c>
      <c r="C10" t="s">
        <v>9</v>
      </c>
    </row>
    <row r="11" spans="1:3" x14ac:dyDescent="0.25">
      <c r="A11" t="s">
        <v>13</v>
      </c>
      <c r="B11">
        <v>46</v>
      </c>
      <c r="C11" t="s">
        <v>9</v>
      </c>
    </row>
    <row r="12" spans="1:3" x14ac:dyDescent="0.25">
      <c r="A12" t="s">
        <v>15</v>
      </c>
      <c r="B12">
        <v>80</v>
      </c>
      <c r="C12" t="s">
        <v>9</v>
      </c>
    </row>
    <row r="13" spans="1:3" x14ac:dyDescent="0.25">
      <c r="A13" t="s">
        <v>14</v>
      </c>
      <c r="B13">
        <f>B12-2*B9</f>
        <v>69.599999999999994</v>
      </c>
      <c r="C13" t="s">
        <v>9</v>
      </c>
    </row>
    <row r="17" spans="1:5" x14ac:dyDescent="0.25">
      <c r="A17" t="s">
        <v>16</v>
      </c>
      <c r="C17" t="s">
        <v>17</v>
      </c>
      <c r="D17">
        <f>B6*B9*B2+(B11-B6)*B9*B3</f>
        <v>-11972.731535151062</v>
      </c>
      <c r="E17" t="s">
        <v>12</v>
      </c>
    </row>
    <row r="18" spans="1:5" x14ac:dyDescent="0.25">
      <c r="A18" t="s">
        <v>18</v>
      </c>
      <c r="C18" t="s">
        <v>17</v>
      </c>
      <c r="D18">
        <f>B10*B7*B4+(B13-B10)*B7*B5</f>
        <v>23945.46307030211</v>
      </c>
      <c r="E18" t="s">
        <v>12</v>
      </c>
    </row>
    <row r="20" spans="1:5" x14ac:dyDescent="0.25">
      <c r="A20" t="s">
        <v>19</v>
      </c>
      <c r="C20" s="1" t="s">
        <v>20</v>
      </c>
      <c r="D20">
        <f>2*D17+D18</f>
        <v>0</v>
      </c>
      <c r="E20" t="s">
        <v>12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dcterms:created xsi:type="dcterms:W3CDTF">2018-11-13T12:27:18Z</dcterms:created>
  <dcterms:modified xsi:type="dcterms:W3CDTF">2018-11-13T13:58:14Z</dcterms:modified>
</cp:coreProperties>
</file>